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'Лист3'!$A$1:$J$26</definedName>
  </definedNames>
  <calcPr fullCalcOnLoad="1"/>
</workbook>
</file>

<file path=xl/sharedStrings.xml><?xml version="1.0" encoding="utf-8"?>
<sst xmlns="http://schemas.openxmlformats.org/spreadsheetml/2006/main" count="41" uniqueCount="34">
  <si>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</si>
  <si>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</si>
  <si>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</si>
  <si>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</si>
  <si>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</si>
  <si>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</si>
  <si>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</si>
  <si>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</si>
  <si>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</si>
  <si>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</si>
  <si>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</si>
  <si>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</si>
  <si>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</si>
  <si>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</si>
  <si>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</si>
  <si>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</si>
  <si>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</si>
  <si>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Мясо говяжье</t>
  </si>
  <si>
    <t>Горбуша</t>
  </si>
  <si>
    <t>Минтай</t>
  </si>
  <si>
    <t>Печень</t>
  </si>
  <si>
    <t>Консервы рыбные</t>
  </si>
  <si>
    <t>шт.</t>
  </si>
  <si>
    <t>Аукцион в электронной форме на поставку мяса и рыбы</t>
  </si>
  <si>
    <t>Мясо говядины  бескостное мороженное:  полуфабрикат крупнокусковой,  бескостное,  без стабилизаторов и красителей, высшего сорта,  ГОСТ 10-02-01054-86  со сроком годности 30 суток</t>
  </si>
  <si>
    <t>Минтай мороженый, потрошеный, обезглавленный, тушки рыбы должны быть непобитыми, с чистой поверхностью и естественной окраской, консистенция после оттаивания плотной, с запахом свежей рыбы, ГОСТ 1168 - 86</t>
  </si>
  <si>
    <t>Горбуша мороженая, потрошеная, с головой, тушки рыбы должны быть непобитыми, с чистой поверхностью и естественной окраской, консистенция после оттаивания плотной, с запахом свежей рыбы, ГОСТ 1168 - 86</t>
  </si>
  <si>
    <t>Сайра, сорт - не ниже первого, вес не менее 220 гр. и не более 250 гр., вкус свойственный консервам данного вида, без постороннего привкуса и горечи, куски и тушки рыбы целые, поперечный срез кусков или порции рыбы ровный, бульон жидкий с наличием добавленного масла, внутренняя поверхность банок и крышек должна быть покрыта лаком или эмалью, или их смесью, упаковка без повреждений и без признаков бомбажа. ГОСТ 13865-200</t>
  </si>
  <si>
    <t>Коммерческое предложение вх. № 119 от 26.01.2015 г.</t>
  </si>
  <si>
    <t>Коммерческое предложение вх. № 191 от 02.02.2015 г.</t>
  </si>
  <si>
    <t>Коммерческое предложение вх. №270 от 10.02.2015 г.</t>
  </si>
  <si>
    <t>Дата составления сводной таблицы 10.02.2015 года</t>
  </si>
  <si>
    <t>Итого: Начальная (максимальная) цена контракта: 1 047 874 (один миллион сорок семь тысяч восемьсот семьдесят четыре) рубля 00 копеек</t>
  </si>
  <si>
    <t>Печень говяжья без признаков порчи, загрязнений, лимфатических узлов, крупных желчных протоков, коричневого или светло-коричневого цвета, с неповрежденными оболочками светло-серого цвета, фасованная кусками в полиэтиленовые пленки от 2 кг до 3кг,  ГОСТ Р 52674-2006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</si>
</sst>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84" fontId="6" fillId="33" borderId="14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179" fontId="6" fillId="33" borderId="14" xfId="60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6"/>
  <sheetViews>
    <sheetView tabSelected="1" view="pageBreakPreview" zoomScaleSheetLayoutView="100" zoomScalePageLayoutView="0" workbookViewId="0" topLeftCell="A10">
      <selection activeCell="C13" sqref="C13"/>
    </sheetView>
  </sheetViews>
  <sheetFormatPr defaultColWidth="9.140625" defaultRowHeight="12.75"/>
  <cols>
    <col min="1" max="1" width="6.140625" style="19" customWidth="1"/>
    <col min="2" max="2" width="19.00390625" style="19" customWidth="1"/>
    <col min="3" max="3" width="71.57421875" style="19" customWidth="1"/>
    <col min="4" max="4" width="9.57421875" style="19" customWidth="1"/>
    <col min="5" max="5" width="8.421875" style="19" customWidth="1"/>
    <col min="6" max="6" width="11.57421875" style="19" customWidth="1"/>
    <col min="7" max="7" width="10.00390625" style="19" customWidth="1"/>
    <col min="8" max="8" width="9.7109375" style="19" customWidth="1"/>
    <col min="9" max="9" width="10.421875" style="19" customWidth="1"/>
    <col min="10" max="10" width="14.7109375" style="19" customWidth="1"/>
    <col min="11" max="11" width="11.7109375" style="19" customWidth="1"/>
    <col min="12" max="12" width="14.140625" style="19" customWidth="1"/>
    <col min="13" max="13" width="19.57421875" style="19" customWidth="1"/>
    <col min="14" max="16384" width="9.140625" style="19" customWidth="1"/>
  </cols>
  <sheetData>
    <row r="2" spans="1:13" ht="19.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20" customFormat="1" ht="17.25" customHeight="1">
      <c r="A3" s="38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="20" customFormat="1" ht="15"/>
    <row r="5" spans="1:10" s="10" customFormat="1" ht="32.25" customHeight="1">
      <c r="A5" s="35" t="s">
        <v>2</v>
      </c>
      <c r="B5" s="35" t="s">
        <v>3</v>
      </c>
      <c r="C5" s="35" t="s">
        <v>4</v>
      </c>
      <c r="D5" s="35" t="s">
        <v>5</v>
      </c>
      <c r="E5" s="35" t="s">
        <v>6</v>
      </c>
      <c r="F5" s="39" t="s">
        <v>7</v>
      </c>
      <c r="G5" s="40"/>
      <c r="H5" s="40"/>
      <c r="I5" s="33" t="s">
        <v>8</v>
      </c>
      <c r="J5" s="33" t="s">
        <v>9</v>
      </c>
    </row>
    <row r="6" spans="1:10" s="10" customFormat="1" ht="14.25" customHeight="1">
      <c r="A6" s="35"/>
      <c r="B6" s="35"/>
      <c r="C6" s="35"/>
      <c r="D6" s="35"/>
      <c r="E6" s="35"/>
      <c r="F6" s="9" t="s">
        <v>10</v>
      </c>
      <c r="G6" s="9" t="s">
        <v>11</v>
      </c>
      <c r="H6" s="30" t="s">
        <v>12</v>
      </c>
      <c r="I6" s="34"/>
      <c r="J6" s="34"/>
    </row>
    <row r="7" spans="1:10" s="10" customFormat="1" ht="56.25" customHeight="1">
      <c r="A7" s="31">
        <v>1</v>
      </c>
      <c r="B7" s="1" t="s">
        <v>17</v>
      </c>
      <c r="C7" s="27" t="s">
        <v>24</v>
      </c>
      <c r="D7" s="23" t="s">
        <v>0</v>
      </c>
      <c r="E7" s="28">
        <v>1660</v>
      </c>
      <c r="F7" s="24">
        <v>450</v>
      </c>
      <c r="G7" s="24">
        <v>470</v>
      </c>
      <c r="H7" s="24">
        <v>480</v>
      </c>
      <c r="I7" s="25">
        <f>(F7+G7+H7)/3</f>
        <v>466.6666666666667</v>
      </c>
      <c r="J7" s="25">
        <v>774672.2</v>
      </c>
    </row>
    <row r="8" spans="1:10" s="13" customFormat="1" ht="13.5" customHeight="1">
      <c r="A8" s="32"/>
      <c r="B8" s="2" t="s">
        <v>13</v>
      </c>
      <c r="C8" s="11"/>
      <c r="D8" s="3"/>
      <c r="E8" s="3"/>
      <c r="F8" s="4"/>
      <c r="G8" s="4"/>
      <c r="H8" s="4"/>
      <c r="I8" s="25"/>
      <c r="J8" s="26">
        <f>J7</f>
        <v>774672.2</v>
      </c>
    </row>
    <row r="9" spans="1:10" s="10" customFormat="1" ht="65.25" customHeight="1">
      <c r="A9" s="31">
        <v>3</v>
      </c>
      <c r="B9" s="1" t="s">
        <v>18</v>
      </c>
      <c r="C9" s="27" t="s">
        <v>26</v>
      </c>
      <c r="D9" s="29" t="s">
        <v>0</v>
      </c>
      <c r="E9" s="28">
        <v>660</v>
      </c>
      <c r="F9" s="24">
        <v>250</v>
      </c>
      <c r="G9" s="24">
        <v>260</v>
      </c>
      <c r="H9" s="24">
        <v>322</v>
      </c>
      <c r="I9" s="25">
        <v>277.34</v>
      </c>
      <c r="J9" s="25">
        <f>I9*E9</f>
        <v>183044.4</v>
      </c>
    </row>
    <row r="10" spans="1:10" s="13" customFormat="1" ht="13.5" customHeight="1">
      <c r="A10" s="32"/>
      <c r="B10" s="2" t="s">
        <v>13</v>
      </c>
      <c r="C10" s="11"/>
      <c r="D10" s="3"/>
      <c r="E10" s="3"/>
      <c r="F10" s="4"/>
      <c r="G10" s="4"/>
      <c r="H10" s="4"/>
      <c r="I10" s="25"/>
      <c r="J10" s="26">
        <f>I9*E9</f>
        <v>183044.4</v>
      </c>
    </row>
    <row r="11" spans="1:10" s="10" customFormat="1" ht="69.75" customHeight="1">
      <c r="A11" s="31">
        <v>4</v>
      </c>
      <c r="B11" s="1" t="s">
        <v>19</v>
      </c>
      <c r="C11" s="27" t="s">
        <v>25</v>
      </c>
      <c r="D11" s="29" t="s">
        <v>0</v>
      </c>
      <c r="E11" s="28">
        <v>220</v>
      </c>
      <c r="F11" s="24">
        <v>145</v>
      </c>
      <c r="G11" s="24">
        <v>155</v>
      </c>
      <c r="H11" s="24">
        <v>161</v>
      </c>
      <c r="I11" s="25">
        <f>(F11+G11+H11)/3</f>
        <v>153.66666666666666</v>
      </c>
      <c r="J11" s="25">
        <v>33807.4</v>
      </c>
    </row>
    <row r="12" spans="1:10" s="13" customFormat="1" ht="13.5" customHeight="1">
      <c r="A12" s="32"/>
      <c r="B12" s="2" t="s">
        <v>13</v>
      </c>
      <c r="C12" s="11"/>
      <c r="D12" s="3"/>
      <c r="E12" s="3"/>
      <c r="F12" s="4"/>
      <c r="G12" s="4"/>
      <c r="H12" s="4"/>
      <c r="I12" s="25"/>
      <c r="J12" s="26">
        <f>J11</f>
        <v>33807.4</v>
      </c>
    </row>
    <row r="13" spans="1:10" s="10" customFormat="1" ht="81" customHeight="1">
      <c r="A13" s="31">
        <v>5</v>
      </c>
      <c r="B13" s="1" t="s">
        <v>20</v>
      </c>
      <c r="C13" s="27" t="s">
        <v>33</v>
      </c>
      <c r="D13" s="29" t="s">
        <v>0</v>
      </c>
      <c r="E13" s="28">
        <v>200</v>
      </c>
      <c r="F13" s="24">
        <v>215</v>
      </c>
      <c r="G13" s="24">
        <v>230</v>
      </c>
      <c r="H13" s="24">
        <v>260</v>
      </c>
      <c r="I13" s="25">
        <f>(F13+G13+H13)/3</f>
        <v>235</v>
      </c>
      <c r="J13" s="25">
        <f>I13*E13</f>
        <v>47000</v>
      </c>
    </row>
    <row r="14" spans="1:10" s="13" customFormat="1" ht="13.5" customHeight="1">
      <c r="A14" s="32"/>
      <c r="B14" s="2" t="s">
        <v>13</v>
      </c>
      <c r="C14" s="11"/>
      <c r="D14" s="3"/>
      <c r="E14" s="3"/>
      <c r="F14" s="4"/>
      <c r="G14" s="4"/>
      <c r="H14" s="4"/>
      <c r="I14" s="25"/>
      <c r="J14" s="26">
        <f>I13*E13</f>
        <v>47000</v>
      </c>
    </row>
    <row r="15" spans="1:10" s="10" customFormat="1" ht="114.75" customHeight="1">
      <c r="A15" s="31">
        <v>6</v>
      </c>
      <c r="B15" s="1" t="s">
        <v>21</v>
      </c>
      <c r="C15" s="27" t="s">
        <v>27</v>
      </c>
      <c r="D15" s="29" t="s">
        <v>22</v>
      </c>
      <c r="E15" s="28">
        <v>170</v>
      </c>
      <c r="F15" s="24">
        <v>45</v>
      </c>
      <c r="G15" s="24">
        <v>55</v>
      </c>
      <c r="H15" s="24">
        <v>65</v>
      </c>
      <c r="I15" s="25">
        <f>(F15+G15+H15)/3</f>
        <v>55</v>
      </c>
      <c r="J15" s="25">
        <f>I15*E15</f>
        <v>9350</v>
      </c>
    </row>
    <row r="16" spans="1:10" s="13" customFormat="1" ht="13.5" customHeight="1">
      <c r="A16" s="32"/>
      <c r="B16" s="2" t="s">
        <v>13</v>
      </c>
      <c r="C16" s="11"/>
      <c r="D16" s="3"/>
      <c r="E16" s="3"/>
      <c r="F16" s="4"/>
      <c r="G16" s="4"/>
      <c r="H16" s="4"/>
      <c r="I16" s="12"/>
      <c r="J16" s="26">
        <f>I15*E15</f>
        <v>9350</v>
      </c>
    </row>
    <row r="17" spans="1:10" s="13" customFormat="1" ht="15.75">
      <c r="A17" s="14"/>
      <c r="B17" s="5" t="s">
        <v>14</v>
      </c>
      <c r="C17" s="5"/>
      <c r="D17" s="5"/>
      <c r="E17" s="5"/>
      <c r="F17" s="5"/>
      <c r="G17" s="5"/>
      <c r="H17" s="5"/>
      <c r="I17" s="5"/>
      <c r="J17" s="15">
        <f>J16+J14+J12+J10+J8</f>
        <v>1047874</v>
      </c>
    </row>
    <row r="18" spans="1:10" s="10" customFormat="1" ht="15.75">
      <c r="A18" s="18" t="s">
        <v>32</v>
      </c>
      <c r="B18" s="16"/>
      <c r="C18" s="16"/>
      <c r="D18" s="16"/>
      <c r="E18" s="16"/>
      <c r="F18" s="16"/>
      <c r="G18" s="16"/>
      <c r="H18" s="16"/>
      <c r="I18" s="16"/>
      <c r="J18" s="17"/>
    </row>
    <row r="19" spans="1:10" s="10" customFormat="1" ht="9" customHeight="1">
      <c r="A19" s="16"/>
      <c r="B19" s="16"/>
      <c r="C19" s="16"/>
      <c r="D19" s="16"/>
      <c r="E19" s="16"/>
      <c r="F19" s="16"/>
      <c r="G19" s="16"/>
      <c r="H19" s="16"/>
      <c r="I19" s="16"/>
      <c r="J19" s="17"/>
    </row>
    <row r="20" spans="1:10" s="10" customFormat="1" ht="15" customHeight="1">
      <c r="A20" s="6">
        <v>1</v>
      </c>
      <c r="B20" s="36" t="s">
        <v>28</v>
      </c>
      <c r="C20" s="36"/>
      <c r="D20" s="16"/>
      <c r="E20" s="16"/>
      <c r="F20" s="16"/>
      <c r="G20" s="16"/>
      <c r="H20" s="16"/>
      <c r="I20" s="16"/>
      <c r="J20" s="17"/>
    </row>
    <row r="21" spans="1:10" s="21" customFormat="1" ht="15.75" customHeight="1">
      <c r="A21" s="22">
        <v>2</v>
      </c>
      <c r="B21" s="36" t="s">
        <v>29</v>
      </c>
      <c r="C21" s="36"/>
      <c r="D21" s="16"/>
      <c r="E21" s="16"/>
      <c r="F21" s="16"/>
      <c r="G21" s="16"/>
      <c r="H21" s="16"/>
      <c r="I21" s="16"/>
      <c r="J21" s="17"/>
    </row>
    <row r="22" spans="1:10" s="10" customFormat="1" ht="15" customHeight="1">
      <c r="A22" s="7">
        <v>3</v>
      </c>
      <c r="B22" s="36" t="s">
        <v>30</v>
      </c>
      <c r="C22" s="36"/>
      <c r="D22" s="16"/>
      <c r="E22" s="16"/>
      <c r="F22" s="16"/>
      <c r="G22" s="16"/>
      <c r="H22" s="16"/>
      <c r="I22" s="16"/>
      <c r="J22" s="17"/>
    </row>
    <row r="23" spans="1:10" s="10" customFormat="1" ht="15.75">
      <c r="A23" s="16"/>
      <c r="B23" s="16"/>
      <c r="C23" s="16"/>
      <c r="D23" s="19"/>
      <c r="E23" s="19"/>
      <c r="F23" s="19"/>
      <c r="G23" s="19"/>
      <c r="H23" s="19"/>
      <c r="I23" s="19"/>
      <c r="J23" s="19"/>
    </row>
    <row r="24" spans="1:10" s="10" customFormat="1" ht="15.75">
      <c r="A24" s="16"/>
      <c r="B24" s="8" t="s">
        <v>15</v>
      </c>
      <c r="C24" s="8"/>
      <c r="D24" s="19"/>
      <c r="E24" s="19"/>
      <c r="F24" s="19"/>
      <c r="G24" s="19"/>
      <c r="H24" s="19"/>
      <c r="I24" s="19"/>
      <c r="J24" s="19"/>
    </row>
    <row r="25" spans="1:10" s="10" customFormat="1" ht="15.75">
      <c r="A25" s="16"/>
      <c r="B25" s="8" t="s">
        <v>16</v>
      </c>
      <c r="C25" s="8"/>
      <c r="D25" s="19"/>
      <c r="E25" s="19"/>
      <c r="F25" s="19"/>
      <c r="G25" s="19"/>
      <c r="H25" s="19"/>
      <c r="I25" s="19"/>
      <c r="J25" s="19"/>
    </row>
    <row r="26" spans="1:10" s="10" customFormat="1" ht="15.75">
      <c r="A26" s="16"/>
      <c r="B26" s="8" t="s">
        <v>31</v>
      </c>
      <c r="C26" s="8"/>
      <c r="D26" s="19"/>
      <c r="E26" s="19"/>
      <c r="F26" s="19"/>
      <c r="G26" s="19"/>
      <c r="H26" s="19"/>
      <c r="I26" s="19"/>
      <c r="J26" s="19"/>
    </row>
  </sheetData>
  <sheetProtection/>
  <mergeCells count="18">
    <mergeCell ref="B22:C22"/>
    <mergeCell ref="A15:A16"/>
    <mergeCell ref="A2:M2"/>
    <mergeCell ref="A3:M3"/>
    <mergeCell ref="E5:E6"/>
    <mergeCell ref="I5:I6"/>
    <mergeCell ref="C5:C6"/>
    <mergeCell ref="B20:C20"/>
    <mergeCell ref="F5:H5"/>
    <mergeCell ref="B21:C21"/>
    <mergeCell ref="A11:A12"/>
    <mergeCell ref="A13:A14"/>
    <mergeCell ref="J5:J6"/>
    <mergeCell ref="A7:A8"/>
    <mergeCell ref="A5:A6"/>
    <mergeCell ref="B5:B6"/>
    <mergeCell ref="D5:D6"/>
    <mergeCell ref="A9:A10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2015-02-18T04:54:39Z</cp:lastPrinted>
  <dcterms:created xsi:type="dcterms:W3CDTF">1996-10-08T23:32:33Z</dcterms:created>
  <dcterms:modified xsi:type="dcterms:W3CDTF">2015-02-18T04:57:58Z</dcterms:modified>
  <cp:category/>
  <cp:version/>
  <cp:contentType/>
  <cp:contentStatus/>
</cp:coreProperties>
</file>